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ruus/Library/CloudStorage/Dropbox/2401 KISD/Onderwerpen (kennisbank)/20. Indexeren/Methodiek/"/>
    </mc:Choice>
  </mc:AlternateContent>
  <xr:revisionPtr revIDLastSave="0" documentId="13_ncr:1_{9D5CE50F-7E99-2E4E-B6CF-C66CF338EA33}" xr6:coauthVersionLast="47" xr6:coauthVersionMax="47" xr10:uidLastSave="{00000000-0000-0000-0000-000000000000}"/>
  <bookViews>
    <workbookView xWindow="1680" yWindow="780" windowWidth="23920" windowHeight="14520" xr2:uid="{395B8E7B-52E2-D04E-B1D9-53731FF8281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H20" i="1"/>
  <c r="E20" i="1"/>
  <c r="F14" i="1"/>
  <c r="E12" i="1"/>
  <c r="F22" i="1" l="1"/>
  <c r="H22" i="1" s="1"/>
  <c r="F21" i="1"/>
  <c r="H21" i="1" s="1"/>
  <c r="E14" i="1"/>
  <c r="E13" i="1"/>
  <c r="H12" i="1" s="1"/>
  <c r="E6" i="1"/>
  <c r="E5" i="1"/>
  <c r="H4" i="1" s="1"/>
  <c r="C22" i="1"/>
  <c r="E22" i="1" s="1"/>
  <c r="C21" i="1"/>
  <c r="E21" i="1" s="1"/>
  <c r="E15" i="1" l="1"/>
  <c r="C15" i="1" s="1"/>
  <c r="H14" i="1" s="1"/>
  <c r="E7" i="1"/>
  <c r="C7" i="1" s="1"/>
  <c r="H5" i="1" s="1"/>
  <c r="E23" i="1"/>
  <c r="C23" i="1" s="1"/>
  <c r="H13" i="1" l="1"/>
  <c r="H6" i="1"/>
  <c r="H7" i="1" s="1"/>
  <c r="F7" i="1" s="1"/>
  <c r="H23" i="1" l="1"/>
</calcChain>
</file>

<file path=xl/sharedStrings.xml><?xml version="1.0" encoding="utf-8"?>
<sst xmlns="http://schemas.openxmlformats.org/spreadsheetml/2006/main" count="31" uniqueCount="13">
  <si>
    <t>OVA</t>
  </si>
  <si>
    <t>Bedrag €</t>
  </si>
  <si>
    <t>Voorlopig</t>
  </si>
  <si>
    <t>Definitief</t>
  </si>
  <si>
    <t>Verschil</t>
  </si>
  <si>
    <t>PPC</t>
  </si>
  <si>
    <t>OVA + PPC</t>
  </si>
  <si>
    <t>Index</t>
  </si>
  <si>
    <t>Tarief</t>
  </si>
  <si>
    <t>Toelichting</t>
  </si>
  <si>
    <t>2. Vul de voorlopige en/of definitieve indexpercentages in.</t>
  </si>
  <si>
    <t>1. Vul het te indexeren bedrag (E4) in.</t>
  </si>
  <si>
    <t>3. Alleen de geel gekleurde cellen zijn in te vullen, de rest is beveiligd en bevat de formules (zichtbaar)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</si>
</sst>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2"/>
      <color rgb="FF00B05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10" fontId="0" fillId="0" borderId="0" xfId="1" applyNumberFormat="1" applyFont="1"/>
    <xf numFmtId="164" fontId="0" fillId="0" borderId="0" xfId="0" applyNumberFormat="1"/>
    <xf numFmtId="10" fontId="0" fillId="0" borderId="0" xfId="0" applyNumberFormat="1"/>
    <xf numFmtId="0" fontId="4" fillId="0" borderId="0" xfId="0" applyFont="1"/>
    <xf numFmtId="10" fontId="0" fillId="2" borderId="1" xfId="1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5" fillId="0" borderId="0" xfId="0" applyNumberFormat="1" applyFon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3D6C-1A9E-FD43-AE45-52D8FC22B66D}">
  <dimension ref="A1:I28"/>
  <sheetViews>
    <sheetView tabSelected="1" zoomScale="150" zoomScaleNormal="15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6" sqref="F6"/>
    </sheetView>
  </sheetViews>
  <sheetFormatPr baseColWidth="10" defaultRowHeight="16" x14ac:dyDescent="0.2"/>
  <cols>
    <col min="3" max="3" width="11.1640625" bestFit="1" customWidth="1"/>
    <col min="4" max="4" width="5.1640625" style="2" bestFit="1" customWidth="1"/>
    <col min="7" max="7" width="5.1640625" style="2" bestFit="1" customWidth="1"/>
  </cols>
  <sheetData>
    <row r="1" spans="1:9" x14ac:dyDescent="0.2">
      <c r="D1" s="5">
        <v>2025</v>
      </c>
      <c r="G1" s="5">
        <v>2026</v>
      </c>
    </row>
    <row r="2" spans="1:9" x14ac:dyDescent="0.2">
      <c r="A2" s="4" t="s">
        <v>0</v>
      </c>
      <c r="C2" s="3" t="s">
        <v>7</v>
      </c>
      <c r="D2" s="3"/>
      <c r="E2" s="3" t="s">
        <v>8</v>
      </c>
      <c r="F2" s="3" t="s">
        <v>7</v>
      </c>
      <c r="G2" s="3"/>
      <c r="H2" s="3" t="s">
        <v>8</v>
      </c>
    </row>
    <row r="3" spans="1:9" x14ac:dyDescent="0.2">
      <c r="B3" s="1">
        <v>0.9</v>
      </c>
    </row>
    <row r="4" spans="1:9" x14ac:dyDescent="0.2">
      <c r="A4" t="s">
        <v>1</v>
      </c>
      <c r="C4" s="6"/>
      <c r="E4" s="11">
        <v>100</v>
      </c>
      <c r="H4" s="7">
        <f>E5</f>
        <v>104.18</v>
      </c>
    </row>
    <row r="5" spans="1:9" x14ac:dyDescent="0.2">
      <c r="A5" t="s">
        <v>2</v>
      </c>
      <c r="C5" s="10">
        <v>4.1799999999999997E-2</v>
      </c>
      <c r="E5" s="7">
        <f>(1+C5)*E4</f>
        <v>104.18</v>
      </c>
      <c r="F5" s="10">
        <v>4.24E-2</v>
      </c>
      <c r="H5" s="7">
        <f>H4+H4*(F5+C7)</f>
        <v>109.59723200000001</v>
      </c>
    </row>
    <row r="6" spans="1:9" x14ac:dyDescent="0.2">
      <c r="A6" t="s">
        <v>3</v>
      </c>
      <c r="C6" s="10">
        <v>5.1799999999999999E-2</v>
      </c>
      <c r="E6" s="7">
        <f>(1+C6)*E4</f>
        <v>105.18</v>
      </c>
      <c r="F6" s="10">
        <f>F5</f>
        <v>4.24E-2</v>
      </c>
      <c r="H6" s="7">
        <f>H4+H4*(F6+C7)</f>
        <v>109.59723200000001</v>
      </c>
    </row>
    <row r="7" spans="1:9" x14ac:dyDescent="0.2">
      <c r="A7" t="s">
        <v>4</v>
      </c>
      <c r="C7" s="6">
        <f>E7/E5</f>
        <v>9.5987713572662694E-3</v>
      </c>
      <c r="E7" s="7">
        <f>E6-E5</f>
        <v>1</v>
      </c>
      <c r="F7" s="6">
        <f>H7/H5</f>
        <v>0</v>
      </c>
      <c r="H7" s="7">
        <f>H6-H5</f>
        <v>0</v>
      </c>
      <c r="I7" s="7"/>
    </row>
    <row r="8" spans="1:9" x14ac:dyDescent="0.2">
      <c r="C8" s="6"/>
      <c r="F8" s="6"/>
    </row>
    <row r="9" spans="1:9" x14ac:dyDescent="0.2">
      <c r="D9" s="5">
        <v>2025</v>
      </c>
      <c r="G9" s="5">
        <v>2026</v>
      </c>
    </row>
    <row r="10" spans="1:9" x14ac:dyDescent="0.2">
      <c r="A10" s="4" t="s">
        <v>5</v>
      </c>
      <c r="C10" s="3" t="s">
        <v>7</v>
      </c>
      <c r="D10" s="3"/>
      <c r="E10" s="3" t="s">
        <v>8</v>
      </c>
      <c r="F10" s="3" t="s">
        <v>7</v>
      </c>
      <c r="G10" s="3"/>
      <c r="H10" s="3" t="s">
        <v>8</v>
      </c>
    </row>
    <row r="11" spans="1:9" x14ac:dyDescent="0.2">
      <c r="B11" s="1">
        <v>0.1</v>
      </c>
      <c r="E11" s="7"/>
    </row>
    <row r="12" spans="1:9" x14ac:dyDescent="0.2">
      <c r="A12" t="s">
        <v>1</v>
      </c>
      <c r="C12" s="6"/>
      <c r="E12" s="7">
        <f>E4</f>
        <v>100</v>
      </c>
      <c r="H12" s="7">
        <f>E13</f>
        <v>101.82</v>
      </c>
    </row>
    <row r="13" spans="1:9" x14ac:dyDescent="0.2">
      <c r="A13" t="s">
        <v>2</v>
      </c>
      <c r="C13" s="10">
        <v>1.8200000000000001E-2</v>
      </c>
      <c r="E13" s="7">
        <f>(1+C13)*E12</f>
        <v>101.82</v>
      </c>
      <c r="F13" s="10">
        <v>2.1000000000000001E-2</v>
      </c>
      <c r="H13" s="7">
        <f>H12+H12*(F13+C15)</f>
        <v>106.38822</v>
      </c>
    </row>
    <row r="14" spans="1:9" x14ac:dyDescent="0.2">
      <c r="A14" t="s">
        <v>3</v>
      </c>
      <c r="C14" s="10">
        <v>4.2500000000000003E-2</v>
      </c>
      <c r="E14" s="7">
        <f>(1+C14)*E12</f>
        <v>104.25</v>
      </c>
      <c r="F14" s="10">
        <f>F13</f>
        <v>2.1000000000000001E-2</v>
      </c>
      <c r="H14" s="7">
        <f>H12+H12*(F14+C15)</f>
        <v>106.38822</v>
      </c>
    </row>
    <row r="15" spans="1:9" x14ac:dyDescent="0.2">
      <c r="A15" t="s">
        <v>4</v>
      </c>
      <c r="C15" s="6">
        <f>E15/E13</f>
        <v>2.3865645256334778E-2</v>
      </c>
      <c r="E15" s="7">
        <f>E14-E13</f>
        <v>2.4300000000000068</v>
      </c>
      <c r="F15" s="6"/>
      <c r="H15" s="7"/>
      <c r="I15" s="7"/>
    </row>
    <row r="16" spans="1:9" x14ac:dyDescent="0.2">
      <c r="C16" s="6"/>
      <c r="F16" s="6"/>
      <c r="I16" s="7"/>
    </row>
    <row r="17" spans="1:8" x14ac:dyDescent="0.2">
      <c r="D17" s="5">
        <v>2025</v>
      </c>
      <c r="G17" s="5">
        <v>2026</v>
      </c>
    </row>
    <row r="18" spans="1:8" x14ac:dyDescent="0.2">
      <c r="A18" s="4" t="s">
        <v>6</v>
      </c>
      <c r="C18" s="3" t="s">
        <v>7</v>
      </c>
      <c r="D18" s="3"/>
      <c r="E18" s="3" t="s">
        <v>8</v>
      </c>
      <c r="F18" s="3" t="s">
        <v>7</v>
      </c>
      <c r="G18" s="3"/>
      <c r="H18" s="3" t="s">
        <v>8</v>
      </c>
    </row>
    <row r="19" spans="1:8" x14ac:dyDescent="0.2">
      <c r="B19" s="1">
        <v>1</v>
      </c>
    </row>
    <row r="20" spans="1:8" x14ac:dyDescent="0.2">
      <c r="A20" t="s">
        <v>1</v>
      </c>
      <c r="C20" s="6"/>
      <c r="E20" s="7">
        <f>E4</f>
        <v>100</v>
      </c>
      <c r="H20" s="7">
        <f>E21</f>
        <v>103.94399999999999</v>
      </c>
    </row>
    <row r="21" spans="1:8" x14ac:dyDescent="0.2">
      <c r="A21" t="s">
        <v>2</v>
      </c>
      <c r="C21" s="6">
        <f>B3*C5+B11*C13</f>
        <v>3.9440000000000003E-2</v>
      </c>
      <c r="E21" s="7">
        <f>(1+C21)*E20</f>
        <v>103.94399999999999</v>
      </c>
      <c r="F21" s="6">
        <f>B3*F5+B11*F13</f>
        <v>4.0259999999999997E-2</v>
      </c>
      <c r="H21" s="12">
        <f>H20+H20*(F21+C23)</f>
        <v>109.27178544</v>
      </c>
    </row>
    <row r="22" spans="1:8" x14ac:dyDescent="0.2">
      <c r="A22" t="s">
        <v>3</v>
      </c>
      <c r="C22" s="6">
        <f>B3*C6+B11*C14</f>
        <v>5.0869999999999999E-2</v>
      </c>
      <c r="E22" s="7">
        <f>(1+C22)*E20</f>
        <v>105.087</v>
      </c>
      <c r="F22" s="6">
        <f>B3*F6+B11*F14</f>
        <v>4.0259999999999997E-2</v>
      </c>
      <c r="H22" s="7">
        <f>H20+H20*(F22+C23)</f>
        <v>109.27178544</v>
      </c>
    </row>
    <row r="23" spans="1:8" x14ac:dyDescent="0.2">
      <c r="A23" t="s">
        <v>4</v>
      </c>
      <c r="C23" s="6">
        <f>E23/E21</f>
        <v>1.0996305703071028E-2</v>
      </c>
      <c r="E23" s="7">
        <f>E22-E21</f>
        <v>1.1430000000000149</v>
      </c>
      <c r="F23" s="6"/>
      <c r="H23" s="7">
        <f>H22-H21</f>
        <v>0</v>
      </c>
    </row>
    <row r="24" spans="1:8" x14ac:dyDescent="0.2">
      <c r="C24" s="6"/>
      <c r="F24" s="6"/>
    </row>
    <row r="25" spans="1:8" x14ac:dyDescent="0.2">
      <c r="A25" s="9" t="s">
        <v>9</v>
      </c>
      <c r="E25" s="7"/>
      <c r="F25" s="8"/>
    </row>
    <row r="26" spans="1:8" x14ac:dyDescent="0.2">
      <c r="A26" t="s">
        <v>11</v>
      </c>
    </row>
    <row r="27" spans="1:8" x14ac:dyDescent="0.2">
      <c r="A27" t="s">
        <v>10</v>
      </c>
    </row>
    <row r="28" spans="1:8" x14ac:dyDescent="0.2">
      <c r="A28" t="s">
        <v>12</v>
      </c>
    </row>
  </sheetData>
  <sheetProtection algorithmName="SHA-512" hashValue="aKCtgxiQsnhiz1Nd2M4RbrjX1ilXNh7lIqTs8TdSY11NI0hjxwj2fw76/Eg97tQd6sc+VNtSBO9cMAsl/7aDLw==" saltValue="w8WHZ2Ne30ocwFOusMrm5A==" spinCount="100000" sheet="1" objects="1" scenarios="1"/>
  <pageMargins left="0.7" right="0.7" top="0.75" bottom="0.75" header="0.3" footer="0.3"/>
  <ignoredErrors>
    <ignoredError sqref="F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Truus Vernhout</dc:creator>
  <cp:lastModifiedBy>Truus Vernhout</cp:lastModifiedBy>
  <dcterms:created xsi:type="dcterms:W3CDTF">2025-05-14T18:39:04Z</dcterms:created>
  <dcterms:modified xsi:type="dcterms:W3CDTF">2025-05-21T17:32:36Z</dcterms:modified>
</cp:coreProperties>
</file>